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xasagriculture-my.sharepoint.com/personal/twhitehead_texasagriculture_gov/Documents/Desktop/"/>
    </mc:Choice>
  </mc:AlternateContent>
  <xr:revisionPtr revIDLastSave="0" documentId="8_{84BB303D-D844-4EBE-AB58-724A74CBD4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Y22-23 Weighted Average Adjus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2" l="1"/>
  <c r="E26" i="2"/>
  <c r="E27" i="2"/>
  <c r="E28" i="2"/>
  <c r="E29" i="2"/>
  <c r="E30" i="2"/>
  <c r="E3" i="2"/>
  <c r="E4" i="2"/>
  <c r="E5" i="2"/>
  <c r="E6" i="2"/>
  <c r="E7" i="2"/>
  <c r="E8" i="2"/>
  <c r="E9" i="2"/>
  <c r="E10" i="2"/>
  <c r="E11" i="2"/>
  <c r="E12" i="2"/>
  <c r="E13" i="2"/>
  <c r="E14" i="2"/>
  <c r="E16" i="2"/>
  <c r="E17" i="2"/>
  <c r="E18" i="2"/>
  <c r="E19" i="2"/>
  <c r="E20" i="2"/>
  <c r="E21" i="2"/>
  <c r="E22" i="2"/>
  <c r="E23" i="2"/>
  <c r="E24" i="2"/>
  <c r="E25" i="2"/>
  <c r="E2" i="2"/>
</calcChain>
</file>

<file path=xl/sharedStrings.xml><?xml version="1.0" encoding="utf-8"?>
<sst xmlns="http://schemas.openxmlformats.org/spreadsheetml/2006/main" count="54" uniqueCount="54">
  <si>
    <t>CHEESE BLEND AMER SKM YEL SLC LVS-6/5 LB</t>
  </si>
  <si>
    <t>100047</t>
  </si>
  <si>
    <t>EGGS WHOLE LIQ BULK -TANK</t>
  </si>
  <si>
    <t>100103</t>
  </si>
  <si>
    <t>CHICKEN LARGE CHILLED -BULK</t>
  </si>
  <si>
    <t>100113</t>
  </si>
  <si>
    <t>CHICKEN LEGS CHILLED -BULK</t>
  </si>
  <si>
    <t>100124</t>
  </si>
  <si>
    <t>TURKEY CHILLED -BULK</t>
  </si>
  <si>
    <t>100154</t>
  </si>
  <si>
    <t>BEEF COARSE GROUND FRZ CTN-60 LB</t>
  </si>
  <si>
    <t>100156</t>
  </si>
  <si>
    <t>BEEF BNLS SPECIAL TRM FRZ CTN-60 LB</t>
  </si>
  <si>
    <t>100193</t>
  </si>
  <si>
    <t>PORK PICNIC BNLS FRZ CTN-60 LB</t>
  </si>
  <si>
    <t>MIXED FRUIT EX LT CAN-6/10</t>
  </si>
  <si>
    <t>PEACHES CLING DICED EX LT  CAN-6/10</t>
  </si>
  <si>
    <t>PEARS DICED EX LT CAN-6/10</t>
  </si>
  <si>
    <t>PEACH FREESTONE DICED FRZ CUP-96/4.4 OZ</t>
  </si>
  <si>
    <t>STRAWBERRY SLICES FRZ CTN-30 LB</t>
  </si>
  <si>
    <t>100332</t>
  </si>
  <si>
    <t>TOMATO PASTE FOR BULK PROCESSING</t>
  </si>
  <si>
    <t>100418</t>
  </si>
  <si>
    <t>FLOUR BAKER HARD WHT UNBLCH-BULK</t>
  </si>
  <si>
    <t>100506</t>
  </si>
  <si>
    <t>POTATO BULK FOR PROCESS FRZ</t>
  </si>
  <si>
    <t>100883</t>
  </si>
  <si>
    <t>TURKEY THIGHS BNLS SKNLS CHILLED-BULK</t>
  </si>
  <si>
    <t>100912</t>
  </si>
  <si>
    <t>FLOUR BREAD-BULK</t>
  </si>
  <si>
    <t>110149</t>
  </si>
  <si>
    <t>APPLES FOR FURTHER PROCESSING – BULK</t>
  </si>
  <si>
    <t>110227</t>
  </si>
  <si>
    <t>POTATO FOR PROCESS INTO DEHY PRD-BULK</t>
  </si>
  <si>
    <t>110242</t>
  </si>
  <si>
    <t>CHEESE NAT AMER FBD BARREL-500 LB(40800)</t>
  </si>
  <si>
    <t>110244</t>
  </si>
  <si>
    <t>CHEESE MOZ LM PT SKM UNFZ PROC PK(41125)</t>
  </si>
  <si>
    <t>110254</t>
  </si>
  <si>
    <t>CHEESE CHED YEL BLOCK-40 LB (40800)</t>
  </si>
  <si>
    <t>110381</t>
  </si>
  <si>
    <t>BEANS PINTO DRY TOTE-2000 LB</t>
  </si>
  <si>
    <t>APPLESAUCE UNSWEETENED CAN-6/10</t>
  </si>
  <si>
    <t>FISH AK PLCK FRZ BULK CTN-49.5 LB</t>
  </si>
  <si>
    <t>BLUEBERRY HIGHBUSH FRZ CTN-30 LB</t>
  </si>
  <si>
    <t>110700</t>
  </si>
  <si>
    <t>PEANUTS RAW SHELLED-BULK 44000 LB</t>
  </si>
  <si>
    <t>FLOUR WHITE WHOLE WHEAT 100% BAG-50 LB</t>
  </si>
  <si>
    <t>Average of Cost / LB</t>
  </si>
  <si>
    <t>Estimated Cost/ LB</t>
  </si>
  <si>
    <t>Average vs Estimated</t>
  </si>
  <si>
    <t>200036</t>
  </si>
  <si>
    <t>TX-UNPS
Material Number</t>
  </si>
  <si>
    <t>Material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</si>
</sst>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Alignment="1">
      <alignment vertical="top"/>
    </xf>
    <xf numFmtId="8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4" fontId="1" fillId="2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vertical="top"/>
    </xf>
    <xf numFmtId="44" fontId="0" fillId="0" borderId="1" xfId="0" applyNumberForma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8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A94F-A77F-475E-8D70-1788C382EA97}">
  <sheetPr>
    <tabColor rgb="FF92D050"/>
  </sheetPr>
  <dimension ref="A1:E33"/>
  <sheetViews>
    <sheetView tabSelected="1" zoomScaleNormal="100" workbookViewId="0">
      <selection activeCell="A32" activeCellId="1" sqref="A26:XFD26 A32:XFD32"/>
    </sheetView>
  </sheetViews>
  <sheetFormatPr defaultRowHeight="14.4" x14ac:dyDescent="0.3"/>
  <cols>
    <col min="1" max="1" width="10.33203125" style="11" customWidth="1"/>
    <col min="2" max="2" width="43" bestFit="1" customWidth="1"/>
    <col min="3" max="3" width="10.33203125" customWidth="1"/>
    <col min="4" max="4" width="13.5546875" style="3" customWidth="1"/>
    <col min="5" max="5" width="12.5546875" style="3" customWidth="1"/>
    <col min="6" max="6" width="26.109375" customWidth="1"/>
  </cols>
  <sheetData>
    <row r="1" spans="1:5" s="2" customFormat="1" ht="48" customHeight="1" x14ac:dyDescent="0.3">
      <c r="A1" s="4" t="s">
        <v>52</v>
      </c>
      <c r="B1" s="4" t="s">
        <v>53</v>
      </c>
      <c r="C1" s="5" t="s">
        <v>48</v>
      </c>
      <c r="D1" s="6" t="s">
        <v>49</v>
      </c>
      <c r="E1" s="6" t="s">
        <v>50</v>
      </c>
    </row>
    <row r="2" spans="1:5" x14ac:dyDescent="0.3">
      <c r="A2" s="9" t="s">
        <v>51</v>
      </c>
      <c r="B2" s="12" t="s">
        <v>0</v>
      </c>
      <c r="C2" s="7">
        <v>2.0633333333333335</v>
      </c>
      <c r="D2" s="8">
        <v>1.74</v>
      </c>
      <c r="E2" s="8">
        <f>SUM(D2-C2)</f>
        <v>-0.32333333333333347</v>
      </c>
    </row>
    <row r="3" spans="1:5" x14ac:dyDescent="0.3">
      <c r="A3" s="9" t="s">
        <v>1</v>
      </c>
      <c r="B3" s="12" t="s">
        <v>2</v>
      </c>
      <c r="C3" s="7">
        <v>2.6369230769230763</v>
      </c>
      <c r="D3" s="8">
        <v>0.63690000000000002</v>
      </c>
      <c r="E3" s="8">
        <f t="shared" ref="E3:E30" si="0">SUM(D3-C3)</f>
        <v>-2.0000230769230765</v>
      </c>
    </row>
    <row r="4" spans="1:5" x14ac:dyDescent="0.3">
      <c r="A4" s="9" t="s">
        <v>3</v>
      </c>
      <c r="B4" s="12" t="s">
        <v>4</v>
      </c>
      <c r="C4" s="7">
        <v>1.4697064989517834</v>
      </c>
      <c r="D4" s="8">
        <v>1.07</v>
      </c>
      <c r="E4" s="8">
        <f t="shared" si="0"/>
        <v>-0.39970649895178334</v>
      </c>
    </row>
    <row r="5" spans="1:5" x14ac:dyDescent="0.3">
      <c r="A5" s="9" t="s">
        <v>5</v>
      </c>
      <c r="B5" s="12" t="s">
        <v>6</v>
      </c>
      <c r="C5" s="7">
        <v>0.80888888888888877</v>
      </c>
      <c r="D5" s="8">
        <v>0.49</v>
      </c>
      <c r="E5" s="8">
        <f t="shared" si="0"/>
        <v>-0.31888888888888878</v>
      </c>
    </row>
    <row r="6" spans="1:5" x14ac:dyDescent="0.3">
      <c r="A6" s="9" t="s">
        <v>7</v>
      </c>
      <c r="B6" s="12" t="s">
        <v>8</v>
      </c>
      <c r="C6" s="7">
        <v>1.669702970297029</v>
      </c>
      <c r="D6" s="8">
        <v>1.45</v>
      </c>
      <c r="E6" s="8">
        <f t="shared" si="0"/>
        <v>-0.21970297029702901</v>
      </c>
    </row>
    <row r="7" spans="1:5" x14ac:dyDescent="0.3">
      <c r="A7" s="9" t="s">
        <v>9</v>
      </c>
      <c r="B7" s="12" t="s">
        <v>10</v>
      </c>
      <c r="C7" s="7">
        <v>2.9566990291262183</v>
      </c>
      <c r="D7" s="8">
        <v>3.57</v>
      </c>
      <c r="E7" s="8">
        <f t="shared" si="0"/>
        <v>0.61330097087378155</v>
      </c>
    </row>
    <row r="8" spans="1:5" x14ac:dyDescent="0.3">
      <c r="A8" s="9" t="s">
        <v>11</v>
      </c>
      <c r="B8" s="12" t="s">
        <v>12</v>
      </c>
      <c r="C8" s="7">
        <v>5.44</v>
      </c>
      <c r="D8" s="8">
        <v>5.37</v>
      </c>
      <c r="E8" s="8">
        <f t="shared" si="0"/>
        <v>-7.0000000000000284E-2</v>
      </c>
    </row>
    <row r="9" spans="1:5" x14ac:dyDescent="0.3">
      <c r="A9" s="9" t="s">
        <v>13</v>
      </c>
      <c r="B9" s="12" t="s">
        <v>14</v>
      </c>
      <c r="C9" s="7">
        <v>1.5824999999999998</v>
      </c>
      <c r="D9" s="8">
        <v>1.65</v>
      </c>
      <c r="E9" s="8">
        <f t="shared" si="0"/>
        <v>6.7500000000000115E-2</v>
      </c>
    </row>
    <row r="10" spans="1:5" x14ac:dyDescent="0.3">
      <c r="A10" s="9">
        <v>200212</v>
      </c>
      <c r="B10" s="12" t="s">
        <v>15</v>
      </c>
      <c r="C10" s="7">
        <v>1.08</v>
      </c>
      <c r="D10" s="8">
        <v>0.85</v>
      </c>
      <c r="E10" s="8">
        <f t="shared" si="0"/>
        <v>-0.23000000000000009</v>
      </c>
    </row>
    <row r="11" spans="1:5" x14ac:dyDescent="0.3">
      <c r="A11" s="9">
        <v>200220</v>
      </c>
      <c r="B11" s="12" t="s">
        <v>16</v>
      </c>
      <c r="C11" s="7">
        <v>1.0399999999999994</v>
      </c>
      <c r="D11" s="8">
        <v>0.89</v>
      </c>
      <c r="E11" s="8">
        <f t="shared" si="0"/>
        <v>-0.14999999999999936</v>
      </c>
    </row>
    <row r="12" spans="1:5" x14ac:dyDescent="0.3">
      <c r="A12" s="9">
        <v>200225</v>
      </c>
      <c r="B12" s="12" t="s">
        <v>17</v>
      </c>
      <c r="C12" s="7">
        <v>0.98999999999999944</v>
      </c>
      <c r="D12" s="8">
        <v>0.88</v>
      </c>
      <c r="E12" s="8">
        <f t="shared" si="0"/>
        <v>-0.10999999999999943</v>
      </c>
    </row>
    <row r="13" spans="1:5" x14ac:dyDescent="0.3">
      <c r="A13" s="9">
        <v>200241</v>
      </c>
      <c r="B13" s="12" t="s">
        <v>18</v>
      </c>
      <c r="C13" s="7">
        <v>1.75</v>
      </c>
      <c r="D13" s="8">
        <v>1.55</v>
      </c>
      <c r="E13" s="8">
        <f t="shared" si="0"/>
        <v>-0.19999999999999996</v>
      </c>
    </row>
    <row r="14" spans="1:5" x14ac:dyDescent="0.3">
      <c r="A14" s="9">
        <v>200254</v>
      </c>
      <c r="B14" s="12" t="s">
        <v>19</v>
      </c>
      <c r="C14" s="7">
        <v>1.37</v>
      </c>
      <c r="D14" s="8">
        <v>1.6</v>
      </c>
      <c r="E14" s="8">
        <f t="shared" si="0"/>
        <v>0.22999999999999998</v>
      </c>
    </row>
    <row r="15" spans="1:5" x14ac:dyDescent="0.3">
      <c r="A15" s="9" t="s">
        <v>20</v>
      </c>
      <c r="B15" s="12" t="s">
        <v>21</v>
      </c>
      <c r="C15" s="7">
        <v>0.91285714285714314</v>
      </c>
      <c r="D15" s="8">
        <v>1.1000000000000001</v>
      </c>
      <c r="E15" s="8">
        <f t="shared" si="0"/>
        <v>0.18714285714285694</v>
      </c>
    </row>
    <row r="16" spans="1:5" x14ac:dyDescent="0.3">
      <c r="A16" s="9" t="s">
        <v>22</v>
      </c>
      <c r="B16" s="12" t="s">
        <v>23</v>
      </c>
      <c r="C16" s="7">
        <v>0.36150000000000004</v>
      </c>
      <c r="D16" s="8">
        <v>0.28999999999999998</v>
      </c>
      <c r="E16" s="8">
        <f t="shared" si="0"/>
        <v>-7.1500000000000064E-2</v>
      </c>
    </row>
    <row r="17" spans="1:5" x14ac:dyDescent="0.3">
      <c r="A17" s="9" t="s">
        <v>24</v>
      </c>
      <c r="B17" s="12" t="s">
        <v>25</v>
      </c>
      <c r="C17" s="7">
        <v>0.12000000000000011</v>
      </c>
      <c r="D17" s="8">
        <v>0.12</v>
      </c>
      <c r="E17" s="8">
        <f t="shared" si="0"/>
        <v>-1.1102230246251565E-16</v>
      </c>
    </row>
    <row r="18" spans="1:5" x14ac:dyDescent="0.3">
      <c r="A18" s="9" t="s">
        <v>26</v>
      </c>
      <c r="B18" s="12" t="s">
        <v>27</v>
      </c>
      <c r="C18" s="7">
        <v>2.93</v>
      </c>
      <c r="D18" s="8">
        <v>2.96</v>
      </c>
      <c r="E18" s="8">
        <f t="shared" si="0"/>
        <v>2.9999999999999805E-2</v>
      </c>
    </row>
    <row r="19" spans="1:5" x14ac:dyDescent="0.3">
      <c r="A19" s="9" t="s">
        <v>28</v>
      </c>
      <c r="B19" s="12" t="s">
        <v>29</v>
      </c>
      <c r="C19" s="7">
        <v>0.38000000000000012</v>
      </c>
      <c r="D19" s="8">
        <v>0.3</v>
      </c>
      <c r="E19" s="8">
        <f t="shared" si="0"/>
        <v>-8.0000000000000127E-2</v>
      </c>
    </row>
    <row r="20" spans="1:5" x14ac:dyDescent="0.3">
      <c r="A20" s="9" t="s">
        <v>30</v>
      </c>
      <c r="B20" s="12" t="s">
        <v>31</v>
      </c>
      <c r="C20" s="7">
        <v>0.46000000000000041</v>
      </c>
      <c r="D20" s="8">
        <v>0.47</v>
      </c>
      <c r="E20" s="8">
        <f t="shared" si="0"/>
        <v>9.9999999999995648E-3</v>
      </c>
    </row>
    <row r="21" spans="1:5" x14ac:dyDescent="0.3">
      <c r="A21" s="9" t="s">
        <v>32</v>
      </c>
      <c r="B21" s="12" t="s">
        <v>33</v>
      </c>
      <c r="C21" s="7">
        <v>8.9999999999999969E-2</v>
      </c>
      <c r="D21" s="8">
        <v>0.09</v>
      </c>
      <c r="E21" s="8">
        <f t="shared" si="0"/>
        <v>2.7755575615628914E-17</v>
      </c>
    </row>
    <row r="22" spans="1:5" x14ac:dyDescent="0.3">
      <c r="A22" s="9" t="s">
        <v>34</v>
      </c>
      <c r="B22" s="12" t="s">
        <v>35</v>
      </c>
      <c r="C22" s="7">
        <v>2.284653465346532</v>
      </c>
      <c r="D22" s="8">
        <v>1.74</v>
      </c>
      <c r="E22" s="8">
        <f t="shared" si="0"/>
        <v>-0.54465346534653203</v>
      </c>
    </row>
    <row r="23" spans="1:5" x14ac:dyDescent="0.3">
      <c r="A23" s="9" t="s">
        <v>36</v>
      </c>
      <c r="B23" s="12" t="s">
        <v>37</v>
      </c>
      <c r="C23" s="7">
        <v>2.0229203539823009</v>
      </c>
      <c r="D23" s="8">
        <v>1.84</v>
      </c>
      <c r="E23" s="8">
        <f t="shared" si="0"/>
        <v>-0.18292035398230078</v>
      </c>
    </row>
    <row r="24" spans="1:5" x14ac:dyDescent="0.3">
      <c r="A24" s="9" t="s">
        <v>38</v>
      </c>
      <c r="B24" s="12" t="s">
        <v>39</v>
      </c>
      <c r="C24" s="7">
        <v>2.34</v>
      </c>
      <c r="D24" s="8">
        <v>1.74</v>
      </c>
      <c r="E24" s="8">
        <f t="shared" si="0"/>
        <v>-0.59999999999999987</v>
      </c>
    </row>
    <row r="25" spans="1:5" x14ac:dyDescent="0.3">
      <c r="A25" s="9" t="s">
        <v>40</v>
      </c>
      <c r="B25" s="12" t="s">
        <v>41</v>
      </c>
      <c r="C25" s="7">
        <v>0.6</v>
      </c>
      <c r="D25" s="8">
        <v>0.66</v>
      </c>
      <c r="E25" s="8">
        <f t="shared" si="0"/>
        <v>6.0000000000000053E-2</v>
      </c>
    </row>
    <row r="26" spans="1:5" x14ac:dyDescent="0.3">
      <c r="A26" s="9">
        <v>210541</v>
      </c>
      <c r="B26" s="12" t="s">
        <v>42</v>
      </c>
      <c r="C26" s="7">
        <v>0.83</v>
      </c>
      <c r="D26" s="8">
        <v>0.81</v>
      </c>
      <c r="E26" s="8">
        <f t="shared" si="0"/>
        <v>-1.9999999999999907E-2</v>
      </c>
    </row>
    <row r="27" spans="1:5" x14ac:dyDescent="0.3">
      <c r="A27" s="9">
        <v>110601</v>
      </c>
      <c r="B27" s="12" t="s">
        <v>43</v>
      </c>
      <c r="C27" s="7">
        <v>2.39</v>
      </c>
      <c r="D27" s="8">
        <v>2.09</v>
      </c>
      <c r="E27" s="8">
        <f t="shared" si="0"/>
        <v>-0.30000000000000027</v>
      </c>
    </row>
    <row r="28" spans="1:5" x14ac:dyDescent="0.3">
      <c r="A28" s="9">
        <v>210624</v>
      </c>
      <c r="B28" s="12" t="s">
        <v>44</v>
      </c>
      <c r="C28" s="7">
        <v>1.66</v>
      </c>
      <c r="D28" s="8">
        <v>1.44</v>
      </c>
      <c r="E28" s="8">
        <f t="shared" si="0"/>
        <v>-0.21999999999999997</v>
      </c>
    </row>
    <row r="29" spans="1:5" x14ac:dyDescent="0.3">
      <c r="A29" s="9" t="s">
        <v>45</v>
      </c>
      <c r="B29" s="12" t="s">
        <v>46</v>
      </c>
      <c r="C29" s="7">
        <v>0.56999999999999995</v>
      </c>
      <c r="D29" s="8">
        <v>0.54</v>
      </c>
      <c r="E29" s="8">
        <f t="shared" si="0"/>
        <v>-2.9999999999999916E-2</v>
      </c>
    </row>
    <row r="30" spans="1:5" x14ac:dyDescent="0.3">
      <c r="A30" s="9">
        <v>210855</v>
      </c>
      <c r="B30" s="12" t="s">
        <v>47</v>
      </c>
      <c r="C30" s="7">
        <v>0.37000000000000005</v>
      </c>
      <c r="D30" s="8">
        <v>0.32</v>
      </c>
      <c r="E30" s="8">
        <f t="shared" si="0"/>
        <v>-5.0000000000000044E-2</v>
      </c>
    </row>
    <row r="31" spans="1:5" x14ac:dyDescent="0.3">
      <c r="A31" s="10"/>
      <c r="B31" s="1"/>
      <c r="C31" s="1"/>
    </row>
    <row r="32" spans="1:5" x14ac:dyDescent="0.3">
      <c r="A32" s="10"/>
      <c r="B32" s="1"/>
      <c r="C32" s="1"/>
    </row>
    <row r="33" spans="1:3" x14ac:dyDescent="0.3">
      <c r="A33" s="10"/>
      <c r="B33" s="1"/>
      <c r="C33" s="1"/>
    </row>
  </sheetData>
  <pageMargins left="0.1" right="0.1" top="0.5" bottom="0.1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SY22-23 Weighted Average Adjust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Tracy S. Whitehead</cp:lastModifiedBy>
  <cp:revision>1</cp:revision>
  <dcterms:created xsi:type="dcterms:W3CDTF">2022-10-19T19:52:50Z</dcterms:created>
  <dcterms:modified xsi:type="dcterms:W3CDTF">2023-02-07T17:55:35Z</dcterms:modified>
  <cp:category/>
</cp:coreProperties>
</file>